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Office\Flyer und Broschüren\Stadtradeln\2023\"/>
    </mc:Choice>
  </mc:AlternateContent>
  <bookViews>
    <workbookView xWindow="0" yWindow="0" windowWidth="28800" windowHeight="11610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C28" i="8" l="1"/>
  <c r="C27" i="8"/>
  <c r="D12" i="7"/>
  <c r="C29" i="7" l="1"/>
  <c r="E45" i="7"/>
  <c r="C23" i="7"/>
  <c r="F12" i="7"/>
  <c r="C26" i="7"/>
  <c r="C27" i="7"/>
  <c r="C24" i="8"/>
  <c r="F12" i="8"/>
  <c r="C26" i="8"/>
  <c r="C25" i="8"/>
  <c r="C29" i="8"/>
  <c r="C23" i="8"/>
  <c r="C24" i="7"/>
  <c r="C28" i="7"/>
  <c r="C25" i="7"/>
  <c r="E45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<sst xmlns="http://schemas.openxmlformats.org/spreadsheetml/2006/main" count="83" uniqueCount="31">
  <si>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</si>
  <si>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</si>
  <si>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</si>
  <si>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</si>
  <si>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</si>
  <si>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</si>
  <si>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</si>
  <si>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</si>
  <si>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</si>
  <si>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</si>
  <si>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</si>
  <si>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</si>
  <si>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</si>
  <si>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</si>
  <si>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</si>
  <si>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</si>
  <si>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</si>
  <si>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</si>
  <si>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</si>
  <si>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</si>
  <si>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</si>
  <si>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</si>
  <si>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für alle Teilnehmenden, die KEINEN Internetaccount nutzen!</t>
  </si>
  <si>
    <t>3. Woche vom</t>
  </si>
  <si>
    <t>56564 Neuwied</t>
  </si>
  <si>
    <t>Kreisverwaltung Neuwied</t>
  </si>
  <si>
    <t>Stabstelle Umwelt Energie und Klimaschutz</t>
  </si>
  <si>
    <t>Wilhelm - Leuschner- Straße 9</t>
  </si>
  <si>
    <t>Janine Sieben</t>
  </si>
  <si>
    <t>janine.sieben@kreis-neuwied.de</t>
  </si>
  <si>
    <r>
      <t>Bitte bis spätestens zum</t>
    </r>
    <r>
      <rPr>
        <u/>
        <sz val="12"/>
        <color theme="1" tint="0.249977111117893"/>
        <rFont val="Calibri"/>
        <family val="2"/>
        <scheme val="minor"/>
      </rPr>
      <t xml:space="preserve"> </t>
    </r>
    <r>
      <rPr>
        <b/>
        <u/>
        <sz val="12"/>
        <color theme="1" tint="0.249977111117893"/>
        <rFont val="Calibri"/>
        <family val="2"/>
        <scheme val="minor"/>
      </rPr>
      <t>12.07.</t>
    </r>
    <r>
      <rPr>
        <b/>
        <sz val="12"/>
        <color theme="1" tint="0.249977111117893"/>
        <rFont val="Calibri"/>
        <family val="2"/>
        <scheme val="minor"/>
      </rPr>
      <t xml:space="preserve"> abgeben bzw. senden an: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</si>
</sst>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6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u/>
      <sz val="10"/>
      <color theme="10"/>
      <name val="Arial"/>
    </font>
    <font>
      <u/>
      <sz val="12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4" fillId="0" borderId="0" xfId="1" applyBorder="1"/>
    <xf numFmtId="0" fontId="5" fillId="0" borderId="10" xfId="0" applyFont="1" applyBorder="1" applyAlignment="1">
      <alignment horizontal="center"/>
    </xf>
    <xf numFmtId="0" fontId="14" fillId="0" borderId="0" xfId="1"/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ine.sieben@kreis-neuwied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anine.sieben@kreis-neuwied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anine.sieben@kreis-neuwied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90" zoomScaleNormal="90" zoomScaleSheetLayoutView="115" workbookViewId="0">
      <selection activeCell="M17" sqref="M17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45095</v>
      </c>
      <c r="E12" s="34" t="s">
        <v>5</v>
      </c>
      <c r="F12" s="39">
        <f>$D$12+6</f>
        <v>45101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1</v>
      </c>
      <c r="C23" s="28">
        <f>$D$12</f>
        <v>45095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2</v>
      </c>
      <c r="C24" s="28">
        <f>$D$12+1</f>
        <v>45096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3</v>
      </c>
      <c r="C25" s="28">
        <f>$D$12+2</f>
        <v>45097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4</v>
      </c>
      <c r="C26" s="28">
        <f>$D$12+3</f>
        <v>45098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5</v>
      </c>
      <c r="C27" s="28">
        <f>$D$12+4</f>
        <v>45099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6</v>
      </c>
      <c r="C28" s="28">
        <f>$D$12+5</f>
        <v>45100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7</v>
      </c>
      <c r="C29" s="28">
        <f>$D$12+6</f>
        <v>45101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45105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4" t="s">
        <v>25</v>
      </c>
      <c r="F47" s="10"/>
      <c r="G47" s="10"/>
      <c r="H47" s="10"/>
      <c r="I47" s="7"/>
    </row>
    <row r="48" spans="1:9" ht="13.9" customHeight="1" x14ac:dyDescent="0.25">
      <c r="A48" s="5"/>
      <c r="B48" s="4" t="s">
        <v>26</v>
      </c>
      <c r="F48" s="10"/>
      <c r="G48" s="10"/>
      <c r="H48" s="10"/>
      <c r="I48" s="7"/>
    </row>
    <row r="49" spans="1:9" ht="13.9" customHeight="1" x14ac:dyDescent="0.25">
      <c r="A49" s="5"/>
      <c r="B49" s="4" t="s">
        <v>28</v>
      </c>
      <c r="F49" s="10"/>
      <c r="G49" s="13"/>
      <c r="H49" s="10"/>
      <c r="I49" s="7"/>
    </row>
    <row r="50" spans="1:9" ht="13.9" customHeight="1" x14ac:dyDescent="0.25">
      <c r="A50" s="5"/>
      <c r="B50" s="4" t="s">
        <v>27</v>
      </c>
      <c r="F50" s="10"/>
      <c r="G50" s="13"/>
      <c r="H50" s="10"/>
      <c r="I50" s="7"/>
    </row>
    <row r="51" spans="1:9" ht="13.9" customHeight="1" x14ac:dyDescent="0.25">
      <c r="A51" s="5"/>
      <c r="B51" s="4" t="s">
        <v>24</v>
      </c>
      <c r="F51" s="10"/>
      <c r="G51" s="10"/>
      <c r="H51" s="10"/>
      <c r="I51" s="7"/>
    </row>
    <row r="52" spans="1:9" ht="13.9" customHeight="1" x14ac:dyDescent="0.2">
      <c r="A52" s="5"/>
      <c r="B52" s="57" t="s">
        <v>29</v>
      </c>
      <c r="F52" s="6"/>
      <c r="G52" s="6"/>
      <c r="H52" s="6"/>
      <c r="I52" s="7"/>
    </row>
    <row r="53" spans="1:9" ht="13.9" customHeight="1" x14ac:dyDescent="0.25">
      <c r="A53" s="5"/>
      <c r="B53" s="22"/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hyperlinks>
    <hyperlink ref="B52" r:id="rId1"/>
  </hyperlinks>
  <printOptions horizontalCentered="1"/>
  <pageMargins left="0.7" right="0.7" top="0.75" bottom="0.75" header="0.3" footer="0.3"/>
  <pageSetup paperSize="9" scale="91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40" zoomScale="80" zoomScaleNormal="8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5" zoomScaleNormal="100" zoomScaleSheetLayoutView="115" workbookViewId="0">
      <selection activeCell="B48" sqref="B48:B53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45102</v>
      </c>
      <c r="E12" s="34" t="s">
        <v>5</v>
      </c>
      <c r="F12" s="39">
        <f>$D$12+6</f>
        <v>45108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8</v>
      </c>
      <c r="C23" s="28">
        <f>$D$12</f>
        <v>45102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9</v>
      </c>
      <c r="C24" s="28">
        <f>$D$12+1</f>
        <v>45103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10</v>
      </c>
      <c r="C25" s="28">
        <f>$D$12+2</f>
        <v>45104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11</v>
      </c>
      <c r="C26" s="28">
        <f>$D$12+3</f>
        <v>45105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12</v>
      </c>
      <c r="C27" s="28">
        <f>$D$12+4</f>
        <v>45106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13</v>
      </c>
      <c r="C28" s="28">
        <f>$D$12+5</f>
        <v>45107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14</v>
      </c>
      <c r="C29" s="28">
        <f>$D$12+6</f>
        <v>45108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45112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/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4" t="s">
        <v>25</v>
      </c>
      <c r="E48" s="10"/>
      <c r="F48" s="10"/>
      <c r="G48" s="10"/>
      <c r="H48" s="10"/>
      <c r="I48" s="7"/>
    </row>
    <row r="49" spans="1:9" ht="13.9" customHeight="1" x14ac:dyDescent="0.25">
      <c r="A49" s="5"/>
      <c r="B49" s="4" t="s">
        <v>26</v>
      </c>
      <c r="E49" s="10"/>
      <c r="F49" s="10"/>
      <c r="G49" s="10"/>
      <c r="H49" s="10"/>
      <c r="I49" s="7"/>
    </row>
    <row r="50" spans="1:9" ht="13.9" customHeight="1" x14ac:dyDescent="0.25">
      <c r="A50" s="5"/>
      <c r="B50" s="4" t="s">
        <v>28</v>
      </c>
      <c r="E50" s="10"/>
      <c r="F50" s="10"/>
      <c r="G50" s="10"/>
      <c r="H50" s="10"/>
      <c r="I50" s="7"/>
    </row>
    <row r="51" spans="1:9" ht="13.9" customHeight="1" x14ac:dyDescent="0.25">
      <c r="A51" s="5"/>
      <c r="B51" s="4" t="s">
        <v>27</v>
      </c>
      <c r="E51" s="10"/>
      <c r="F51" s="10"/>
      <c r="G51" s="10"/>
      <c r="H51" s="10"/>
      <c r="I51" s="7"/>
    </row>
    <row r="52" spans="1:9" ht="13.9" customHeight="1" x14ac:dyDescent="0.2">
      <c r="A52" s="5"/>
      <c r="B52" s="4" t="s">
        <v>24</v>
      </c>
      <c r="E52" s="6"/>
      <c r="F52" s="6"/>
      <c r="G52" s="6"/>
      <c r="H52" s="6"/>
      <c r="I52" s="7"/>
    </row>
    <row r="53" spans="1:9" ht="13.9" customHeight="1" x14ac:dyDescent="0.2">
      <c r="A53" s="5"/>
      <c r="B53" s="57" t="s">
        <v>29</v>
      </c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hyperlinks>
    <hyperlink ref="B53" r:id="rId1"/>
  </hyperlinks>
  <printOptions horizontalCentered="1"/>
  <pageMargins left="0.7" right="0.7" top="0.75" bottom="0.75" header="0.3" footer="0.3"/>
  <pageSetup paperSize="9" scale="91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43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90" zoomScaleNormal="90" zoomScaleSheetLayoutView="115" workbookViewId="0">
      <selection activeCell="B46" sqref="B46"/>
    </sheetView>
  </sheetViews>
  <sheetFormatPr baseColWidth="10" defaultColWidth="11.42578125" defaultRowHeight="12.75" x14ac:dyDescent="0.2"/>
  <cols>
    <col min="1" max="1" width="11.85546875" style="4" customWidth="1"/>
    <col min="2" max="2" width="4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56"/>
      <c r="B12" s="36"/>
      <c r="C12" s="37" t="s">
        <v>23</v>
      </c>
      <c r="D12" s="38">
        <v>45109</v>
      </c>
      <c r="E12" s="34" t="s">
        <v>5</v>
      </c>
      <c r="F12" s="39">
        <f>$D$12+6</f>
        <v>45115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15</v>
      </c>
      <c r="C23" s="28">
        <f>$D$12</f>
        <v>45109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16</v>
      </c>
      <c r="C24" s="28">
        <f>$D$12+1</f>
        <v>45110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17</v>
      </c>
      <c r="C25" s="28">
        <f>$D$12+2</f>
        <v>45111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18</v>
      </c>
      <c r="C26" s="28">
        <f>$D$12+3</f>
        <v>45112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19</v>
      </c>
      <c r="C27" s="28">
        <f>$D$12+4</f>
        <v>45113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20</v>
      </c>
      <c r="C28" s="28">
        <f>$D$12+5</f>
        <v>45114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21</v>
      </c>
      <c r="C29" s="28">
        <f>$D$12+6</f>
        <v>45115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80" t="s">
        <v>30</v>
      </c>
      <c r="C45" s="80"/>
      <c r="D45" s="80"/>
      <c r="E45" s="80"/>
      <c r="F45" s="80"/>
      <c r="G45" s="80"/>
      <c r="H45" s="80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4" t="s">
        <v>25</v>
      </c>
      <c r="E47" s="10"/>
      <c r="F47" s="10"/>
      <c r="G47" s="10"/>
      <c r="H47" s="10"/>
      <c r="I47" s="7"/>
    </row>
    <row r="48" spans="1:9" ht="13.9" customHeight="1" x14ac:dyDescent="0.25">
      <c r="A48" s="5"/>
      <c r="B48" s="4" t="s">
        <v>26</v>
      </c>
      <c r="E48" s="10"/>
      <c r="F48" s="10"/>
      <c r="G48" s="10"/>
      <c r="H48" s="10"/>
      <c r="I48" s="7"/>
    </row>
    <row r="49" spans="1:9" ht="13.9" customHeight="1" x14ac:dyDescent="0.25">
      <c r="A49" s="5"/>
      <c r="B49" s="4" t="s">
        <v>28</v>
      </c>
      <c r="E49" s="10"/>
      <c r="F49" s="10"/>
      <c r="G49" s="10"/>
      <c r="H49" s="10"/>
      <c r="I49" s="7"/>
    </row>
    <row r="50" spans="1:9" ht="13.9" customHeight="1" x14ac:dyDescent="0.25">
      <c r="A50" s="5"/>
      <c r="B50" s="4" t="s">
        <v>27</v>
      </c>
      <c r="E50" s="10"/>
      <c r="F50" s="55"/>
      <c r="G50" s="10"/>
      <c r="H50" s="10"/>
      <c r="I50" s="7"/>
    </row>
    <row r="51" spans="1:9" ht="13.9" customHeight="1" x14ac:dyDescent="0.25">
      <c r="A51" s="5"/>
      <c r="B51" s="4" t="s">
        <v>24</v>
      </c>
      <c r="E51" s="10"/>
      <c r="F51" s="10"/>
      <c r="G51" s="10"/>
      <c r="H51" s="10"/>
      <c r="I51" s="7"/>
    </row>
    <row r="52" spans="1:9" ht="13.9" customHeight="1" x14ac:dyDescent="0.2">
      <c r="A52" s="5"/>
      <c r="B52" s="57" t="s">
        <v>29</v>
      </c>
      <c r="E52" s="6"/>
      <c r="F52" s="6"/>
      <c r="G52" s="6"/>
      <c r="H52" s="6"/>
      <c r="I52" s="7"/>
    </row>
    <row r="53" spans="1:9" ht="13.9" customHeight="1" x14ac:dyDescent="0.25">
      <c r="A53" s="5"/>
      <c r="B53" s="10"/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4">
    <mergeCell ref="B45:H45"/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hyperlinks>
    <hyperlink ref="B52" r:id="rId1"/>
  </hyperlink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citrix</cp:lastModifiedBy>
  <cp:lastPrinted>2018-05-30T11:24:54Z</cp:lastPrinted>
  <dcterms:created xsi:type="dcterms:W3CDTF">2009-03-19T13:46:50Z</dcterms:created>
  <dcterms:modified xsi:type="dcterms:W3CDTF">2023-01-11T14:17:10Z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-347125094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Gabi.Schaefer@kreis-neuwied.de</vt:lpwstr>
  </property>
  <property fmtid="{D5CDD505-2E9C-101B-9397-08002B2CF9AE}" pid="6" name="_AuthorEmailDisplayName">
    <vt:lpwstr>Schäfer, Gabi</vt:lpwstr>
  </property>
  <property fmtid="{D5CDD505-2E9C-101B-9397-08002B2CF9AE}" pid="7" name="_ReviewingToolsShownOnce">
    <vt:lpwstr/>
  </property>
</Properties>
</file>