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meOffice\Flyer und Broschüren\Stadtradeln\2023\"/>
    </mc:Choice>
  </mc:AlternateContent>
  <bookViews>
    <workbookView xWindow="0" yWindow="0" windowWidth="28800" windowHeight="11610"/>
  </bookViews>
  <sheets>
    <sheet name="1. Woche " sheetId="1" r:id="rId1"/>
    <sheet name="DS Infos 1" sheetId="13" r:id="rId2"/>
    <sheet name="2. Woche" sheetId="7" r:id="rId3"/>
    <sheet name="DS Infos 2" sheetId="16" r:id="rId4"/>
    <sheet name="3. Woche" sheetId="8" r:id="rId5"/>
    <sheet name="DS Infos 3" sheetId="17" r:id="rId6"/>
  </sheets>
  <definedNames>
    <definedName name="_xlnm.Print_Area" localSheetId="0">'1. Woche '!$A$1:$I$54</definedName>
    <definedName name="_xlnm.Print_Area" localSheetId="2">'2. Woche'!$A$1:$I$54</definedName>
    <definedName name="_xlnm.Print_Area" localSheetId="4">'3. Woche'!$A$1:$I$54</definedName>
    <definedName name="Kontrollkästchen1" localSheetId="0">'1. Woche '!#REF!</definedName>
    <definedName name="Kontrollkästchen1" localSheetId="2">'2. Woche'!#REF!</definedName>
    <definedName name="Kontrollkästchen1" localSheetId="4">'3. Woche'!#REF!</definedName>
    <definedName name="Kontrollkästchen3" localSheetId="0">'1. Woche '!#REF!</definedName>
    <definedName name="Kontrollkästchen3" localSheetId="2">'2. Woche'!#REF!</definedName>
    <definedName name="Kontrollkästchen3" localSheetId="4">'3. Woche'!#REF!</definedName>
    <definedName name="Kontrollkästchen4" localSheetId="0">'1. Woche '!#REF!</definedName>
    <definedName name="Kontrollkästchen4" localSheetId="2">'2. Woche'!#REF!</definedName>
    <definedName name="Kontrollkästchen4" localSheetId="4">'3. Woche'!#REF!</definedName>
    <definedName name="Kontrollkästchen5" localSheetId="0">'1. Woche '!#REF!</definedName>
    <definedName name="Kontrollkästchen5" localSheetId="2">'2. Woche'!#REF!</definedName>
    <definedName name="Kontrollkästchen5" localSheetId="4">'3. Woche'!#REF!</definedName>
    <definedName name="Kontrollkästchen6" localSheetId="0">'1. Woche '!#REF!</definedName>
    <definedName name="Kontrollkästchen6" localSheetId="2">'2. Woche'!#REF!</definedName>
    <definedName name="Kontrollkästchen6" localSheetId="4">'3. Woche'!#REF!</definedName>
    <definedName name="Kontrollkästchen7" localSheetId="0">'1. Woche '!$C$21</definedName>
    <definedName name="Kontrollkästchen7" localSheetId="2">'2. Woche'!$C$21</definedName>
    <definedName name="Kontrollkästchen7" localSheetId="4">'3. Woche'!$C$21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C28" i="8" l="1"/>
  <c r="C27" i="8"/>
  <c r="D12" i="7"/>
  <c r="C29" i="7" l="1"/>
  <c r="E45" i="7"/>
  <c r="C23" i="7"/>
  <c r="F12" i="7"/>
  <c r="C26" i="7"/>
  <c r="C27" i="7"/>
  <c r="C24" i="8"/>
  <c r="F12" i="8"/>
  <c r="C26" i="8"/>
  <c r="C25" i="8"/>
  <c r="C29" i="8"/>
  <c r="C23" i="8"/>
  <c r="C24" i="7"/>
  <c r="C28" i="7"/>
  <c r="C25" i="7"/>
  <c r="E45" i="1"/>
  <c r="C29" i="1" l="1"/>
  <c r="C28" i="1"/>
  <c r="C27" i="1"/>
  <c r="C26" i="1"/>
  <c r="C23" i="1"/>
  <c r="C25" i="1"/>
  <c r="C24" i="1"/>
</calcChain>
</file>

<file path=xl/comments1.xml><?xml version="1.0" encoding="utf-8"?>
<comments xmlns="http://schemas.openxmlformats.org/spreadsheetml/2006/main">
  <authors>
    <author>amuno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Nur hier das Datum ändern, die restlichen Felder - auch auf den anderen Blättern -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<sst xmlns="http://schemas.openxmlformats.org/spreadsheetml/2006/main" count="83" uniqueCount="31">
  <si>
    <t>Datum</t>
  </si>
  <si>
    <t>Anmerkung</t>
  </si>
  <si>
    <t>Anzahl der geradelten Kilometer</t>
  </si>
  <si>
    <t>Summe:</t>
  </si>
  <si>
    <t>Tag</t>
  </si>
  <si>
    <t>bis</t>
  </si>
  <si>
    <t xml:space="preserve">1. Woche vom </t>
  </si>
  <si>
    <t>abgeben bei bzw. senden an:</t>
  </si>
  <si>
    <t xml:space="preserve">Bitte bis spätestens zum </t>
  </si>
  <si>
    <t xml:space="preserve">2. Woche vom </t>
  </si>
  <si>
    <t>km-Erfassungsbogen</t>
  </si>
  <si>
    <t>Unterschrift</t>
  </si>
  <si>
    <t>Ort, Datum</t>
  </si>
  <si>
    <t xml:space="preserve">Bei Teamübersichten nur Initialen anzeigen </t>
  </si>
  <si>
    <t>Ich bin NICHT damit einverstanden, dass meine Teammitglieder meine erradelten Gesamtkilometer sehen können</t>
  </si>
  <si>
    <t>Zutreffendes ankreuzen</t>
  </si>
  <si>
    <t>km</t>
  </si>
  <si>
    <t>Vor- und Nachname:</t>
  </si>
  <si>
    <t>Teamname:</t>
  </si>
  <si>
    <t>Ich stimme den umseitigen Datenschutzinformationen zu</t>
  </si>
  <si>
    <t>Pflichtfeld</t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</si>
  <si>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führen Sie Ihr Radelprotokoll möglichst tagesaktuell. Der Bogen muss einmal wöchentlich im lokalen Koordinationsbüro abgegeben werden.</t>
    </r>
  </si>
  <si>
    <t>für alle Teilnehmenden, die KEINEN Internetaccount nutzen!</t>
  </si>
  <si>
    <t>3. Woche vom</t>
  </si>
  <si>
    <t>56564 Neuwied</t>
  </si>
  <si>
    <t>Kreisverwaltung Neuwied</t>
  </si>
  <si>
    <t>Stabstelle Umwelt Energie und Klimaschutz</t>
  </si>
  <si>
    <t>Wilhelm - Leuschner- Straße 9</t>
  </si>
  <si>
    <t>Janine Sieben</t>
  </si>
  <si>
    <t>janine.sieben@kreis-neuwied.de</t>
  </si>
  <si>
    <r>
      <t>Bitte bis spätestens zum</t>
    </r>
    <r>
      <rPr>
        <u/>
        <sz val="12"/>
        <color theme="1" tint="0.249977111117893"/>
        <rFont val="Calibri"/>
        <family val="2"/>
        <scheme val="minor"/>
      </rPr>
      <t xml:space="preserve"> </t>
    </r>
    <r>
      <rPr>
        <b/>
        <u/>
        <sz val="12"/>
        <color theme="1" tint="0.249977111117893"/>
        <rFont val="Calibri"/>
        <family val="2"/>
        <scheme val="minor"/>
      </rPr>
      <t>12.07.</t>
    </r>
    <r>
      <rPr>
        <b/>
        <sz val="12"/>
        <color theme="1" tint="0.249977111117893"/>
        <rFont val="Calibri"/>
        <family val="2"/>
        <scheme val="minor"/>
      </rPr>
      <t xml:space="preserve"> abgeben bzw. senden an: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</si>
</sst>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6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b/>
      <sz val="12"/>
      <color rgb="FF92D050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u/>
      <sz val="10"/>
      <color theme="10"/>
      <name val="Arial"/>
    </font>
    <font>
      <u/>
      <sz val="12"/>
      <color theme="1" tint="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7" fillId="0" borderId="4" xfId="0" applyFont="1" applyBorder="1"/>
    <xf numFmtId="0" fontId="3" fillId="0" borderId="4" xfId="0" applyFont="1" applyBorder="1"/>
    <xf numFmtId="0" fontId="7" fillId="0" borderId="10" xfId="0" applyFont="1" applyBorder="1"/>
    <xf numFmtId="0" fontId="7" fillId="0" borderId="11" xfId="0" applyFont="1" applyBorder="1"/>
    <xf numFmtId="164" fontId="10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9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4" xfId="0" applyFont="1" applyBorder="1"/>
    <xf numFmtId="0" fontId="3" fillId="0" borderId="14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3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4" fillId="0" borderId="0" xfId="1" applyBorder="1"/>
    <xf numFmtId="0" fontId="5" fillId="0" borderId="10" xfId="0" applyFont="1" applyBorder="1" applyAlignment="1">
      <alignment horizontal="center"/>
    </xf>
    <xf numFmtId="0" fontId="14" fillId="0" borderId="0" xfId="1"/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5" name="Picture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3679" y="120014"/>
          <a:ext cx="106108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360" y="323100"/>
          <a:ext cx="26631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5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nine.sieben@kreis-neuwied.d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-Dokument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anine.sieben@kreis-neuwied.d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-Dokument1.doc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janine.sieben@kreis-neuwied.d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-Dok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="90" zoomScaleNormal="90" zoomScaleSheetLayoutView="115" workbookViewId="0">
      <selection activeCell="M17" sqref="M17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8" t="s">
        <v>10</v>
      </c>
      <c r="B9" s="69"/>
      <c r="C9" s="69"/>
      <c r="D9" s="69"/>
      <c r="E9" s="69"/>
      <c r="F9" s="69"/>
      <c r="G9" s="69"/>
      <c r="H9" s="69"/>
      <c r="I9" s="70"/>
    </row>
    <row r="10" spans="1:9" x14ac:dyDescent="0.2">
      <c r="A10" s="71" t="s">
        <v>22</v>
      </c>
      <c r="B10" s="72"/>
      <c r="C10" s="72"/>
      <c r="D10" s="72"/>
      <c r="E10" s="72"/>
      <c r="F10" s="72"/>
      <c r="G10" s="72"/>
      <c r="H10" s="72"/>
      <c r="I10" s="73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6</v>
      </c>
      <c r="D12" s="38">
        <v>45095</v>
      </c>
      <c r="E12" s="34" t="s">
        <v>5</v>
      </c>
      <c r="F12" s="39">
        <f>$D$12+6</f>
        <v>45101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7" t="s">
        <v>1</v>
      </c>
      <c r="F22" s="78"/>
      <c r="G22" s="78"/>
      <c r="H22" s="79"/>
      <c r="I22" s="7"/>
    </row>
    <row r="23" spans="1:9" ht="18" customHeight="1" x14ac:dyDescent="0.25">
      <c r="A23" s="5"/>
      <c r="B23" s="27">
        <v>1</v>
      </c>
      <c r="C23" s="28">
        <f>$D$12</f>
        <v>45095</v>
      </c>
      <c r="D23" s="16"/>
      <c r="E23" s="74"/>
      <c r="F23" s="75"/>
      <c r="G23" s="75"/>
      <c r="H23" s="76"/>
      <c r="I23" s="7"/>
    </row>
    <row r="24" spans="1:9" ht="18" customHeight="1" x14ac:dyDescent="0.25">
      <c r="A24" s="5"/>
      <c r="B24" s="27">
        <v>2</v>
      </c>
      <c r="C24" s="28">
        <f>$D$12+1</f>
        <v>45096</v>
      </c>
      <c r="D24" s="16"/>
      <c r="E24" s="74"/>
      <c r="F24" s="75"/>
      <c r="G24" s="75"/>
      <c r="H24" s="76"/>
      <c r="I24" s="7"/>
    </row>
    <row r="25" spans="1:9" ht="18" customHeight="1" x14ac:dyDescent="0.25">
      <c r="A25" s="5"/>
      <c r="B25" s="27">
        <v>3</v>
      </c>
      <c r="C25" s="28">
        <f>$D$12+2</f>
        <v>45097</v>
      </c>
      <c r="D25" s="16"/>
      <c r="E25" s="74"/>
      <c r="F25" s="75"/>
      <c r="G25" s="75"/>
      <c r="H25" s="76"/>
      <c r="I25" s="7"/>
    </row>
    <row r="26" spans="1:9" ht="18" customHeight="1" x14ac:dyDescent="0.25">
      <c r="A26" s="5"/>
      <c r="B26" s="27">
        <v>4</v>
      </c>
      <c r="C26" s="28">
        <f>$D$12+3</f>
        <v>45098</v>
      </c>
      <c r="D26" s="16"/>
      <c r="E26" s="74"/>
      <c r="F26" s="75"/>
      <c r="G26" s="75"/>
      <c r="H26" s="76"/>
      <c r="I26" s="7"/>
    </row>
    <row r="27" spans="1:9" ht="18" customHeight="1" x14ac:dyDescent="0.25">
      <c r="A27" s="5"/>
      <c r="B27" s="27">
        <v>5</v>
      </c>
      <c r="C27" s="28">
        <f>$D$12+4</f>
        <v>45099</v>
      </c>
      <c r="D27" s="16"/>
      <c r="E27" s="74"/>
      <c r="F27" s="75"/>
      <c r="G27" s="75"/>
      <c r="H27" s="76"/>
      <c r="I27" s="7"/>
    </row>
    <row r="28" spans="1:9" ht="18" customHeight="1" x14ac:dyDescent="0.25">
      <c r="A28" s="5"/>
      <c r="B28" s="27">
        <v>6</v>
      </c>
      <c r="C28" s="28">
        <f>$D$12+5</f>
        <v>45100</v>
      </c>
      <c r="D28" s="16"/>
      <c r="E28" s="74"/>
      <c r="F28" s="75"/>
      <c r="G28" s="75"/>
      <c r="H28" s="76"/>
      <c r="I28" s="7"/>
    </row>
    <row r="29" spans="1:9" ht="18" customHeight="1" x14ac:dyDescent="0.25">
      <c r="A29" s="5"/>
      <c r="B29" s="27">
        <v>7</v>
      </c>
      <c r="C29" s="28">
        <f>$D$12+6</f>
        <v>45101</v>
      </c>
      <c r="D29" s="16"/>
      <c r="E29" s="74"/>
      <c r="F29" s="75"/>
      <c r="G29" s="75"/>
      <c r="H29" s="76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8" t="s">
        <v>21</v>
      </c>
      <c r="C32" s="59"/>
      <c r="D32" s="59"/>
      <c r="E32" s="59"/>
      <c r="F32" s="59"/>
      <c r="G32" s="59"/>
      <c r="H32" s="60"/>
      <c r="I32" s="20"/>
    </row>
    <row r="33" spans="1:9" ht="15.75" x14ac:dyDescent="0.25">
      <c r="A33" s="19"/>
      <c r="B33" s="61"/>
      <c r="C33" s="62"/>
      <c r="D33" s="62"/>
      <c r="E33" s="62"/>
      <c r="F33" s="62"/>
      <c r="G33" s="62"/>
      <c r="H33" s="63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4" t="s">
        <v>13</v>
      </c>
      <c r="D36" s="65"/>
      <c r="E36" s="65"/>
      <c r="F36" s="65"/>
      <c r="G36" s="65"/>
      <c r="H36" s="65"/>
      <c r="I36" s="66"/>
    </row>
    <row r="37" spans="1:9" ht="16.5" thickBot="1" x14ac:dyDescent="0.3">
      <c r="A37" s="19"/>
      <c r="B37" s="33"/>
      <c r="C37" s="67" t="s">
        <v>14</v>
      </c>
      <c r="D37" s="67"/>
      <c r="E37" s="67"/>
      <c r="F37" s="67"/>
      <c r="G37" s="67"/>
      <c r="H37" s="67"/>
      <c r="I37" s="20"/>
    </row>
    <row r="38" spans="1:9" x14ac:dyDescent="0.2">
      <c r="A38" s="5"/>
      <c r="B38" s="6"/>
      <c r="C38" s="67"/>
      <c r="D38" s="67"/>
      <c r="E38" s="67"/>
      <c r="F38" s="67"/>
      <c r="G38" s="67"/>
      <c r="H38" s="67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45105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4" t="s">
        <v>25</v>
      </c>
      <c r="F47" s="10"/>
      <c r="G47" s="10"/>
      <c r="H47" s="10"/>
      <c r="I47" s="7"/>
    </row>
    <row r="48" spans="1:9" ht="13.9" customHeight="1" x14ac:dyDescent="0.25">
      <c r="A48" s="5"/>
      <c r="B48" s="4" t="s">
        <v>26</v>
      </c>
      <c r="F48" s="10"/>
      <c r="G48" s="10"/>
      <c r="H48" s="10"/>
      <c r="I48" s="7"/>
    </row>
    <row r="49" spans="1:9" ht="13.9" customHeight="1" x14ac:dyDescent="0.25">
      <c r="A49" s="5"/>
      <c r="B49" s="4" t="s">
        <v>28</v>
      </c>
      <c r="F49" s="10"/>
      <c r="G49" s="13"/>
      <c r="H49" s="10"/>
      <c r="I49" s="7"/>
    </row>
    <row r="50" spans="1:9" ht="13.9" customHeight="1" x14ac:dyDescent="0.25">
      <c r="A50" s="5"/>
      <c r="B50" s="4" t="s">
        <v>27</v>
      </c>
      <c r="F50" s="10"/>
      <c r="G50" s="13"/>
      <c r="H50" s="10"/>
      <c r="I50" s="7"/>
    </row>
    <row r="51" spans="1:9" ht="13.9" customHeight="1" x14ac:dyDescent="0.25">
      <c r="A51" s="5"/>
      <c r="B51" s="4" t="s">
        <v>24</v>
      </c>
      <c r="F51" s="10"/>
      <c r="G51" s="10"/>
      <c r="H51" s="10"/>
      <c r="I51" s="7"/>
    </row>
    <row r="52" spans="1:9" ht="13.9" customHeight="1" x14ac:dyDescent="0.2">
      <c r="A52" s="5"/>
      <c r="B52" s="57" t="s">
        <v>29</v>
      </c>
      <c r="F52" s="6"/>
      <c r="G52" s="6"/>
      <c r="H52" s="6"/>
      <c r="I52" s="7"/>
    </row>
    <row r="53" spans="1:9" ht="13.9" customHeight="1" x14ac:dyDescent="0.25">
      <c r="A53" s="5"/>
      <c r="B53" s="22"/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B32:H33"/>
    <mergeCell ref="C36:I36"/>
    <mergeCell ref="C37:H38"/>
    <mergeCell ref="A9:I9"/>
    <mergeCell ref="A10:I10"/>
    <mergeCell ref="E23:H23"/>
    <mergeCell ref="E28:H28"/>
    <mergeCell ref="E22:H22"/>
    <mergeCell ref="E29:H29"/>
    <mergeCell ref="E24:H24"/>
    <mergeCell ref="E25:H25"/>
    <mergeCell ref="E26:H26"/>
    <mergeCell ref="E27:H27"/>
  </mergeCells>
  <phoneticPr fontId="1" type="noConversion"/>
  <hyperlinks>
    <hyperlink ref="B52" r:id="rId1"/>
  </hyperlinks>
  <printOptions horizontalCentered="1"/>
  <pageMargins left="0.7" right="0.7" top="0.75" bottom="0.75" header="0.3" footer="0.3"/>
  <pageSetup paperSize="9" scale="91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opLeftCell="A40" zoomScale="80" zoomScaleNormal="80" workbookViewId="0">
      <selection activeCell="J5" sqref="J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7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opLeftCell="A25" zoomScaleNormal="100" zoomScaleSheetLayoutView="115" workbookViewId="0">
      <selection activeCell="B48" sqref="B48:B53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8" t="s">
        <v>10</v>
      </c>
      <c r="B9" s="69"/>
      <c r="C9" s="69"/>
      <c r="D9" s="69"/>
      <c r="E9" s="69"/>
      <c r="F9" s="69"/>
      <c r="G9" s="69"/>
      <c r="H9" s="69"/>
      <c r="I9" s="70"/>
    </row>
    <row r="10" spans="1:9" x14ac:dyDescent="0.2">
      <c r="A10" s="71" t="s">
        <v>22</v>
      </c>
      <c r="B10" s="72"/>
      <c r="C10" s="72"/>
      <c r="D10" s="72"/>
      <c r="E10" s="72"/>
      <c r="F10" s="72"/>
      <c r="G10" s="72"/>
      <c r="H10" s="72"/>
      <c r="I10" s="73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9</v>
      </c>
      <c r="D12" s="38">
        <f>'1. Woche '!D12+7</f>
        <v>45102</v>
      </c>
      <c r="E12" s="34" t="s">
        <v>5</v>
      </c>
      <c r="F12" s="39">
        <f>$D$12+6</f>
        <v>45108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7" t="s">
        <v>1</v>
      </c>
      <c r="F22" s="78"/>
      <c r="G22" s="78"/>
      <c r="H22" s="79"/>
      <c r="I22" s="7"/>
    </row>
    <row r="23" spans="1:9" ht="18" customHeight="1" x14ac:dyDescent="0.25">
      <c r="A23" s="5"/>
      <c r="B23" s="27">
        <v>8</v>
      </c>
      <c r="C23" s="28">
        <f>$D$12</f>
        <v>45102</v>
      </c>
      <c r="D23" s="16"/>
      <c r="E23" s="74"/>
      <c r="F23" s="75"/>
      <c r="G23" s="75"/>
      <c r="H23" s="76"/>
      <c r="I23" s="7"/>
    </row>
    <row r="24" spans="1:9" ht="18" customHeight="1" x14ac:dyDescent="0.25">
      <c r="A24" s="5"/>
      <c r="B24" s="27">
        <v>9</v>
      </c>
      <c r="C24" s="28">
        <f>$D$12+1</f>
        <v>45103</v>
      </c>
      <c r="D24" s="16"/>
      <c r="E24" s="74"/>
      <c r="F24" s="75"/>
      <c r="G24" s="75"/>
      <c r="H24" s="76"/>
      <c r="I24" s="7"/>
    </row>
    <row r="25" spans="1:9" ht="18" customHeight="1" x14ac:dyDescent="0.25">
      <c r="A25" s="5"/>
      <c r="B25" s="27">
        <v>10</v>
      </c>
      <c r="C25" s="28">
        <f>$D$12+2</f>
        <v>45104</v>
      </c>
      <c r="D25" s="16"/>
      <c r="E25" s="74"/>
      <c r="F25" s="75"/>
      <c r="G25" s="75"/>
      <c r="H25" s="76"/>
      <c r="I25" s="7"/>
    </row>
    <row r="26" spans="1:9" ht="18" customHeight="1" x14ac:dyDescent="0.25">
      <c r="A26" s="5"/>
      <c r="B26" s="27">
        <v>11</v>
      </c>
      <c r="C26" s="28">
        <f>$D$12+3</f>
        <v>45105</v>
      </c>
      <c r="D26" s="16"/>
      <c r="E26" s="74"/>
      <c r="F26" s="75"/>
      <c r="G26" s="75"/>
      <c r="H26" s="76"/>
      <c r="I26" s="7"/>
    </row>
    <row r="27" spans="1:9" ht="18" customHeight="1" x14ac:dyDescent="0.25">
      <c r="A27" s="5"/>
      <c r="B27" s="27">
        <v>12</v>
      </c>
      <c r="C27" s="28">
        <f>$D$12+4</f>
        <v>45106</v>
      </c>
      <c r="D27" s="16"/>
      <c r="E27" s="74"/>
      <c r="F27" s="75"/>
      <c r="G27" s="75"/>
      <c r="H27" s="76"/>
      <c r="I27" s="7"/>
    </row>
    <row r="28" spans="1:9" ht="18" customHeight="1" x14ac:dyDescent="0.25">
      <c r="A28" s="5"/>
      <c r="B28" s="27">
        <v>13</v>
      </c>
      <c r="C28" s="28">
        <f>$D$12+5</f>
        <v>45107</v>
      </c>
      <c r="D28" s="16"/>
      <c r="E28" s="74"/>
      <c r="F28" s="75"/>
      <c r="G28" s="75"/>
      <c r="H28" s="76"/>
      <c r="I28" s="7"/>
    </row>
    <row r="29" spans="1:9" ht="18" customHeight="1" x14ac:dyDescent="0.25">
      <c r="A29" s="5"/>
      <c r="B29" s="27">
        <v>14</v>
      </c>
      <c r="C29" s="28">
        <f>$D$12+6</f>
        <v>45108</v>
      </c>
      <c r="D29" s="16"/>
      <c r="E29" s="74"/>
      <c r="F29" s="75"/>
      <c r="G29" s="75"/>
      <c r="H29" s="76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8" t="s">
        <v>21</v>
      </c>
      <c r="C32" s="59"/>
      <c r="D32" s="59"/>
      <c r="E32" s="59"/>
      <c r="F32" s="59"/>
      <c r="G32" s="59"/>
      <c r="H32" s="60"/>
      <c r="I32" s="20"/>
    </row>
    <row r="33" spans="1:9" ht="15.75" x14ac:dyDescent="0.25">
      <c r="A33" s="19"/>
      <c r="B33" s="61"/>
      <c r="C33" s="62"/>
      <c r="D33" s="62"/>
      <c r="E33" s="62"/>
      <c r="F33" s="62"/>
      <c r="G33" s="62"/>
      <c r="H33" s="63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4" t="s">
        <v>13</v>
      </c>
      <c r="D36" s="65"/>
      <c r="E36" s="65"/>
      <c r="F36" s="65"/>
      <c r="G36" s="65"/>
      <c r="H36" s="65"/>
      <c r="I36" s="66"/>
    </row>
    <row r="37" spans="1:9" ht="16.5" thickBot="1" x14ac:dyDescent="0.3">
      <c r="A37" s="19"/>
      <c r="B37" s="33"/>
      <c r="C37" s="67" t="s">
        <v>14</v>
      </c>
      <c r="D37" s="67"/>
      <c r="E37" s="67"/>
      <c r="F37" s="67"/>
      <c r="G37" s="67"/>
      <c r="H37" s="67"/>
      <c r="I37" s="20"/>
    </row>
    <row r="38" spans="1:9" x14ac:dyDescent="0.2">
      <c r="A38" s="5"/>
      <c r="B38" s="6"/>
      <c r="C38" s="67"/>
      <c r="D38" s="67"/>
      <c r="E38" s="67"/>
      <c r="F38" s="67"/>
      <c r="G38" s="67"/>
      <c r="H38" s="67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45112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/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4" t="s">
        <v>25</v>
      </c>
      <c r="E48" s="10"/>
      <c r="F48" s="10"/>
      <c r="G48" s="10"/>
      <c r="H48" s="10"/>
      <c r="I48" s="7"/>
    </row>
    <row r="49" spans="1:9" ht="13.9" customHeight="1" x14ac:dyDescent="0.25">
      <c r="A49" s="5"/>
      <c r="B49" s="4" t="s">
        <v>26</v>
      </c>
      <c r="E49" s="10"/>
      <c r="F49" s="10"/>
      <c r="G49" s="10"/>
      <c r="H49" s="10"/>
      <c r="I49" s="7"/>
    </row>
    <row r="50" spans="1:9" ht="13.9" customHeight="1" x14ac:dyDescent="0.25">
      <c r="A50" s="5"/>
      <c r="B50" s="4" t="s">
        <v>28</v>
      </c>
      <c r="E50" s="10"/>
      <c r="F50" s="10"/>
      <c r="G50" s="10"/>
      <c r="H50" s="10"/>
      <c r="I50" s="7"/>
    </row>
    <row r="51" spans="1:9" ht="13.9" customHeight="1" x14ac:dyDescent="0.25">
      <c r="A51" s="5"/>
      <c r="B51" s="4" t="s">
        <v>27</v>
      </c>
      <c r="E51" s="10"/>
      <c r="F51" s="10"/>
      <c r="G51" s="10"/>
      <c r="H51" s="10"/>
      <c r="I51" s="7"/>
    </row>
    <row r="52" spans="1:9" ht="13.9" customHeight="1" x14ac:dyDescent="0.2">
      <c r="A52" s="5"/>
      <c r="B52" s="4" t="s">
        <v>24</v>
      </c>
      <c r="E52" s="6"/>
      <c r="F52" s="6"/>
      <c r="G52" s="6"/>
      <c r="H52" s="6"/>
      <c r="I52" s="7"/>
    </row>
    <row r="53" spans="1:9" ht="13.9" customHeight="1" x14ac:dyDescent="0.2">
      <c r="A53" s="5"/>
      <c r="B53" s="57" t="s">
        <v>29</v>
      </c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E25:H25"/>
    <mergeCell ref="A9:I9"/>
    <mergeCell ref="A10:I10"/>
    <mergeCell ref="E22:H22"/>
    <mergeCell ref="E23:H23"/>
    <mergeCell ref="E24:H24"/>
    <mergeCell ref="C37:H38"/>
    <mergeCell ref="E26:H26"/>
    <mergeCell ref="E27:H27"/>
    <mergeCell ref="E28:H28"/>
    <mergeCell ref="E29:H29"/>
    <mergeCell ref="B32:H33"/>
    <mergeCell ref="C36:I36"/>
  </mergeCells>
  <hyperlinks>
    <hyperlink ref="B53" r:id="rId1"/>
  </hyperlinks>
  <printOptions horizontalCentered="1"/>
  <pageMargins left="0.7" right="0.7" top="0.75" bottom="0.75" header="0.3" footer="0.3"/>
  <pageSetup paperSize="9" scale="91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opLeftCell="A43" zoomScaleNormal="100" workbookViewId="0">
      <selection activeCell="G55" sqref="G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331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33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="90" zoomScaleNormal="90" zoomScaleSheetLayoutView="115" workbookViewId="0">
      <selection activeCell="B46" sqref="B46"/>
    </sheetView>
  </sheetViews>
  <sheetFormatPr baseColWidth="10" defaultColWidth="11.42578125" defaultRowHeight="12.75" x14ac:dyDescent="0.2"/>
  <cols>
    <col min="1" max="1" width="11.85546875" style="4" customWidth="1"/>
    <col min="2" max="2" width="4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8" t="s">
        <v>10</v>
      </c>
      <c r="B9" s="69"/>
      <c r="C9" s="69"/>
      <c r="D9" s="69"/>
      <c r="E9" s="69"/>
      <c r="F9" s="69"/>
      <c r="G9" s="69"/>
      <c r="H9" s="69"/>
      <c r="I9" s="70"/>
    </row>
    <row r="10" spans="1:9" x14ac:dyDescent="0.2">
      <c r="A10" s="71" t="s">
        <v>22</v>
      </c>
      <c r="B10" s="72"/>
      <c r="C10" s="72"/>
      <c r="D10" s="72"/>
      <c r="E10" s="72"/>
      <c r="F10" s="72"/>
      <c r="G10" s="72"/>
      <c r="H10" s="72"/>
      <c r="I10" s="73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56"/>
      <c r="B12" s="36"/>
      <c r="C12" s="37" t="s">
        <v>23</v>
      </c>
      <c r="D12" s="38">
        <v>45109</v>
      </c>
      <c r="E12" s="34" t="s">
        <v>5</v>
      </c>
      <c r="F12" s="39">
        <f>$D$12+6</f>
        <v>45115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7" t="s">
        <v>1</v>
      </c>
      <c r="F22" s="78"/>
      <c r="G22" s="78"/>
      <c r="H22" s="79"/>
      <c r="I22" s="7"/>
    </row>
    <row r="23" spans="1:9" ht="18" customHeight="1" x14ac:dyDescent="0.25">
      <c r="A23" s="5"/>
      <c r="B23" s="27">
        <v>15</v>
      </c>
      <c r="C23" s="28">
        <f>$D$12</f>
        <v>45109</v>
      </c>
      <c r="D23" s="16"/>
      <c r="E23" s="74"/>
      <c r="F23" s="75"/>
      <c r="G23" s="75"/>
      <c r="H23" s="76"/>
      <c r="I23" s="7"/>
    </row>
    <row r="24" spans="1:9" ht="18" customHeight="1" x14ac:dyDescent="0.25">
      <c r="A24" s="5"/>
      <c r="B24" s="27">
        <v>16</v>
      </c>
      <c r="C24" s="28">
        <f>$D$12+1</f>
        <v>45110</v>
      </c>
      <c r="D24" s="16"/>
      <c r="E24" s="74"/>
      <c r="F24" s="75"/>
      <c r="G24" s="75"/>
      <c r="H24" s="76"/>
      <c r="I24" s="7"/>
    </row>
    <row r="25" spans="1:9" ht="18" customHeight="1" x14ac:dyDescent="0.25">
      <c r="A25" s="5"/>
      <c r="B25" s="27">
        <v>17</v>
      </c>
      <c r="C25" s="28">
        <f>$D$12+2</f>
        <v>45111</v>
      </c>
      <c r="D25" s="16"/>
      <c r="E25" s="74"/>
      <c r="F25" s="75"/>
      <c r="G25" s="75"/>
      <c r="H25" s="76"/>
      <c r="I25" s="7"/>
    </row>
    <row r="26" spans="1:9" ht="18" customHeight="1" x14ac:dyDescent="0.25">
      <c r="A26" s="5"/>
      <c r="B26" s="27">
        <v>18</v>
      </c>
      <c r="C26" s="28">
        <f>$D$12+3</f>
        <v>45112</v>
      </c>
      <c r="D26" s="16"/>
      <c r="E26" s="74"/>
      <c r="F26" s="75"/>
      <c r="G26" s="75"/>
      <c r="H26" s="76"/>
      <c r="I26" s="7"/>
    </row>
    <row r="27" spans="1:9" ht="18" customHeight="1" x14ac:dyDescent="0.25">
      <c r="A27" s="5"/>
      <c r="B27" s="27">
        <v>19</v>
      </c>
      <c r="C27" s="28">
        <f>$D$12+4</f>
        <v>45113</v>
      </c>
      <c r="D27" s="16"/>
      <c r="E27" s="74"/>
      <c r="F27" s="75"/>
      <c r="G27" s="75"/>
      <c r="H27" s="76"/>
      <c r="I27" s="7"/>
    </row>
    <row r="28" spans="1:9" ht="18" customHeight="1" x14ac:dyDescent="0.25">
      <c r="A28" s="5"/>
      <c r="B28" s="27">
        <v>20</v>
      </c>
      <c r="C28" s="28">
        <f>$D$12+5</f>
        <v>45114</v>
      </c>
      <c r="D28" s="16"/>
      <c r="E28" s="74"/>
      <c r="F28" s="75"/>
      <c r="G28" s="75"/>
      <c r="H28" s="76"/>
      <c r="I28" s="7"/>
    </row>
    <row r="29" spans="1:9" ht="18" customHeight="1" x14ac:dyDescent="0.25">
      <c r="A29" s="5"/>
      <c r="B29" s="27">
        <v>21</v>
      </c>
      <c r="C29" s="28">
        <f>$D$12+6</f>
        <v>45115</v>
      </c>
      <c r="D29" s="16"/>
      <c r="E29" s="74"/>
      <c r="F29" s="75"/>
      <c r="G29" s="75"/>
      <c r="H29" s="76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8" t="s">
        <v>21</v>
      </c>
      <c r="C32" s="59"/>
      <c r="D32" s="59"/>
      <c r="E32" s="59"/>
      <c r="F32" s="59"/>
      <c r="G32" s="59"/>
      <c r="H32" s="60"/>
      <c r="I32" s="20"/>
    </row>
    <row r="33" spans="1:9" ht="15.75" x14ac:dyDescent="0.25">
      <c r="A33" s="19"/>
      <c r="B33" s="61"/>
      <c r="C33" s="62"/>
      <c r="D33" s="62"/>
      <c r="E33" s="62"/>
      <c r="F33" s="62"/>
      <c r="G33" s="62"/>
      <c r="H33" s="63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4" t="s">
        <v>13</v>
      </c>
      <c r="D36" s="65"/>
      <c r="E36" s="65"/>
      <c r="F36" s="65"/>
      <c r="G36" s="65"/>
      <c r="H36" s="65"/>
      <c r="I36" s="66"/>
    </row>
    <row r="37" spans="1:9" ht="16.5" thickBot="1" x14ac:dyDescent="0.3">
      <c r="A37" s="19"/>
      <c r="B37" s="33"/>
      <c r="C37" s="67" t="s">
        <v>14</v>
      </c>
      <c r="D37" s="67"/>
      <c r="E37" s="67"/>
      <c r="F37" s="67"/>
      <c r="G37" s="67"/>
      <c r="H37" s="67"/>
      <c r="I37" s="20"/>
    </row>
    <row r="38" spans="1:9" x14ac:dyDescent="0.2">
      <c r="A38" s="5"/>
      <c r="B38" s="6"/>
      <c r="C38" s="67"/>
      <c r="D38" s="67"/>
      <c r="E38" s="67"/>
      <c r="F38" s="67"/>
      <c r="G38" s="67"/>
      <c r="H38" s="67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80" t="s">
        <v>30</v>
      </c>
      <c r="C45" s="80"/>
      <c r="D45" s="80"/>
      <c r="E45" s="80"/>
      <c r="F45" s="80"/>
      <c r="G45" s="80"/>
      <c r="H45" s="80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4" t="s">
        <v>25</v>
      </c>
      <c r="E47" s="10"/>
      <c r="F47" s="10"/>
      <c r="G47" s="10"/>
      <c r="H47" s="10"/>
      <c r="I47" s="7"/>
    </row>
    <row r="48" spans="1:9" ht="13.9" customHeight="1" x14ac:dyDescent="0.25">
      <c r="A48" s="5"/>
      <c r="B48" s="4" t="s">
        <v>26</v>
      </c>
      <c r="E48" s="10"/>
      <c r="F48" s="10"/>
      <c r="G48" s="10"/>
      <c r="H48" s="10"/>
      <c r="I48" s="7"/>
    </row>
    <row r="49" spans="1:9" ht="13.9" customHeight="1" x14ac:dyDescent="0.25">
      <c r="A49" s="5"/>
      <c r="B49" s="4" t="s">
        <v>28</v>
      </c>
      <c r="E49" s="10"/>
      <c r="F49" s="10"/>
      <c r="G49" s="10"/>
      <c r="H49" s="10"/>
      <c r="I49" s="7"/>
    </row>
    <row r="50" spans="1:9" ht="13.9" customHeight="1" x14ac:dyDescent="0.25">
      <c r="A50" s="5"/>
      <c r="B50" s="4" t="s">
        <v>27</v>
      </c>
      <c r="E50" s="10"/>
      <c r="F50" s="55"/>
      <c r="G50" s="10"/>
      <c r="H50" s="10"/>
      <c r="I50" s="7"/>
    </row>
    <row r="51" spans="1:9" ht="13.9" customHeight="1" x14ac:dyDescent="0.25">
      <c r="A51" s="5"/>
      <c r="B51" s="4" t="s">
        <v>24</v>
      </c>
      <c r="E51" s="10"/>
      <c r="F51" s="10"/>
      <c r="G51" s="10"/>
      <c r="H51" s="10"/>
      <c r="I51" s="7"/>
    </row>
    <row r="52" spans="1:9" ht="13.9" customHeight="1" x14ac:dyDescent="0.2">
      <c r="A52" s="5"/>
      <c r="B52" s="57" t="s">
        <v>29</v>
      </c>
      <c r="E52" s="6"/>
      <c r="F52" s="6"/>
      <c r="G52" s="6"/>
      <c r="H52" s="6"/>
      <c r="I52" s="7"/>
    </row>
    <row r="53" spans="1:9" ht="13.9" customHeight="1" x14ac:dyDescent="0.25">
      <c r="A53" s="5"/>
      <c r="B53" s="10"/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4">
    <mergeCell ref="B45:H45"/>
    <mergeCell ref="E25:H25"/>
    <mergeCell ref="A9:I9"/>
    <mergeCell ref="A10:I10"/>
    <mergeCell ref="E22:H22"/>
    <mergeCell ref="E23:H23"/>
    <mergeCell ref="E24:H24"/>
    <mergeCell ref="C37:H38"/>
    <mergeCell ref="E26:H26"/>
    <mergeCell ref="E27:H27"/>
    <mergeCell ref="E28:H28"/>
    <mergeCell ref="E29:H29"/>
    <mergeCell ref="B32:H33"/>
    <mergeCell ref="C36:I36"/>
  </mergeCells>
  <hyperlinks>
    <hyperlink ref="B52" r:id="rId1"/>
  </hyperlinks>
  <printOptions horizontalCentered="1"/>
  <pageMargins left="0.59055118110236227" right="0.59055118110236227" top="0.59055118110236227" bottom="0.47244094488188981" header="0.27559055118110237" footer="0.35433070866141736"/>
  <pageSetup paperSize="9" scale="95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H55" sqref="H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433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1. Woche </vt:lpstr>
      <vt:lpstr>DS Infos 1</vt:lpstr>
      <vt:lpstr>2. Woche</vt:lpstr>
      <vt:lpstr>DS Infos 2</vt:lpstr>
      <vt:lpstr>3. Woche</vt:lpstr>
      <vt:lpstr>DS Infos 3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citrix</cp:lastModifiedBy>
  <cp:lastPrinted>2018-05-30T11:24:54Z</cp:lastPrinted>
  <dcterms:created xsi:type="dcterms:W3CDTF">2009-03-19T13:46:50Z</dcterms:created>
  <dcterms:modified xsi:type="dcterms:W3CDTF">2023-01-11T14:17:10Z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-347125094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Gabi.Schaefer@kreis-neuwied.de</vt:lpwstr>
  </property>
  <property fmtid="{D5CDD505-2E9C-101B-9397-08002B2CF9AE}" pid="6" name="_AuthorEmailDisplayName">
    <vt:lpwstr>Schäfer, Gabi</vt:lpwstr>
  </property>
  <property fmtid="{D5CDD505-2E9C-101B-9397-08002B2CF9AE}" pid="7" name="_ReviewingToolsShownOnce">
    <vt:lpwstr/>
  </property>
</Properties>
</file>